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83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6" i="1"/>
  <c r="J13"/>
  <c r="J7"/>
  <c r="J8"/>
  <c r="J9"/>
  <c r="J10"/>
  <c r="J11"/>
  <c r="J12"/>
  <c r="J5"/>
</calcChain>
</file>

<file path=xl/sharedStrings.xml><?xml version="1.0" encoding="utf-8"?>
<sst xmlns="http://schemas.openxmlformats.org/spreadsheetml/2006/main" count="152" uniqueCount="93">
  <si>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</si>
  <si>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</si>
  <si>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</si>
  <si>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</si>
  <si>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</si>
  <si>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</si>
  <si>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</si>
  <si>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</si>
  <si>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</si>
  <si>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</si>
  <si>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</si>
  <si>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海洋科技与环境学院</t>
  </si>
  <si>
    <t>食品与科学工程学院</t>
  </si>
  <si>
    <t>机械与动力工程学院</t>
  </si>
  <si>
    <t>海洋与土木工程学院</t>
  </si>
  <si>
    <t>航船与船舶工程学院</t>
  </si>
  <si>
    <t>信息工程学院</t>
  </si>
  <si>
    <t>经济与管理学院</t>
  </si>
  <si>
    <t>理学院</t>
  </si>
  <si>
    <t>外国语学院</t>
  </si>
  <si>
    <t>课堂氛围</t>
  </si>
  <si>
    <t>备注</t>
  </si>
  <si>
    <t>经济管理学院</t>
  </si>
  <si>
    <t>（三）宿舍合格率</t>
  </si>
  <si>
    <t>查寝数</t>
  </si>
  <si>
    <t>合格率</t>
  </si>
  <si>
    <t>中新合作学院</t>
  </si>
  <si>
    <t>寝室楼</t>
  </si>
  <si>
    <t>寝室</t>
  </si>
  <si>
    <t>卫生状况</t>
  </si>
  <si>
    <t>（五）党员寝室合格率</t>
  </si>
  <si>
    <t>合格寝室数</t>
  </si>
  <si>
    <t>学生工作处</t>
  </si>
  <si>
    <t>(四) 优秀及不达标寝室情况</t>
    <phoneticPr fontId="28" type="noConversion"/>
  </si>
  <si>
    <t>课程名称</t>
    <phoneticPr fontId="28" type="noConversion"/>
  </si>
  <si>
    <t>出勤率</t>
    <phoneticPr fontId="28" type="noConversion"/>
  </si>
  <si>
    <t>（二）班风班貌检查情况</t>
    <phoneticPr fontId="28" type="noConversion"/>
  </si>
  <si>
    <t>2017.5.11</t>
    <phoneticPr fontId="28" type="noConversion"/>
  </si>
  <si>
    <t>工管14-1、2</t>
    <phoneticPr fontId="28" type="noConversion"/>
  </si>
  <si>
    <t>工程项目管理A</t>
    <phoneticPr fontId="28" type="noConversion"/>
  </si>
  <si>
    <t>食品14-1、2</t>
    <phoneticPr fontId="28" type="noConversion"/>
  </si>
  <si>
    <t>食品机械与设备</t>
    <phoneticPr fontId="28" type="noConversion"/>
  </si>
  <si>
    <t>海科14-1、2</t>
    <phoneticPr fontId="28" type="noConversion"/>
  </si>
  <si>
    <t>海科化学2</t>
    <phoneticPr fontId="28" type="noConversion"/>
  </si>
  <si>
    <t>船舶14-1、2、3</t>
    <phoneticPr fontId="28" type="noConversion"/>
  </si>
  <si>
    <t>船舶管理A</t>
    <phoneticPr fontId="28" type="noConversion"/>
  </si>
  <si>
    <t>日语14-4</t>
    <phoneticPr fontId="28" type="noConversion"/>
  </si>
  <si>
    <t>日语精读2</t>
    <phoneticPr fontId="28" type="noConversion"/>
  </si>
  <si>
    <t>农林15，营销15-1、2</t>
    <phoneticPr fontId="28" type="noConversion"/>
  </si>
  <si>
    <t>概率论与数理统计</t>
    <phoneticPr fontId="28" type="noConversion"/>
  </si>
  <si>
    <t>2017.5.10</t>
    <phoneticPr fontId="28" type="noConversion"/>
  </si>
  <si>
    <t>物理14-1、2</t>
    <phoneticPr fontId="28" type="noConversion"/>
  </si>
  <si>
    <t>量子力学</t>
    <phoneticPr fontId="28" type="noConversion"/>
  </si>
  <si>
    <t>计算机14-1、2</t>
    <phoneticPr fontId="28" type="noConversion"/>
  </si>
  <si>
    <t>设计模式</t>
    <phoneticPr fontId="28" type="noConversion"/>
  </si>
  <si>
    <t>流体适配管网</t>
    <phoneticPr fontId="28" type="noConversion"/>
  </si>
  <si>
    <t>计算机15-1，自动化15-1、2、3</t>
    <phoneticPr fontId="28" type="noConversion"/>
  </si>
  <si>
    <t>会计15-1、2、3</t>
    <phoneticPr fontId="28" type="noConversion"/>
  </si>
  <si>
    <t>生技15-1、2</t>
    <phoneticPr fontId="28" type="noConversion"/>
  </si>
  <si>
    <t>能环15-1、2</t>
    <phoneticPr fontId="28" type="noConversion"/>
  </si>
  <si>
    <t>日语15-1</t>
    <phoneticPr fontId="28" type="noConversion"/>
  </si>
  <si>
    <t>海技15</t>
    <phoneticPr fontId="28" type="noConversion"/>
  </si>
  <si>
    <t>轮机15-1、2</t>
    <phoneticPr fontId="28" type="noConversion"/>
  </si>
  <si>
    <t>优</t>
    <phoneticPr fontId="28" type="noConversion"/>
  </si>
  <si>
    <t>良</t>
    <phoneticPr fontId="28" type="noConversion"/>
  </si>
  <si>
    <t>概率论与数理统计A</t>
    <phoneticPr fontId="28" type="noConversion"/>
  </si>
  <si>
    <t>管理会计</t>
    <phoneticPr fontId="28" type="noConversion"/>
  </si>
  <si>
    <t>遗传学A</t>
    <phoneticPr fontId="28" type="noConversion"/>
  </si>
  <si>
    <t>建设法规</t>
    <phoneticPr fontId="28" type="noConversion"/>
  </si>
  <si>
    <t>机械设计基础A</t>
    <phoneticPr fontId="28" type="noConversion"/>
  </si>
  <si>
    <t xml:space="preserve"> 基础日语Ⅳ</t>
    <phoneticPr fontId="28" type="noConversion"/>
  </si>
  <si>
    <t xml:space="preserve"> 轮机工程力学</t>
    <phoneticPr fontId="28" type="noConversion"/>
  </si>
  <si>
    <t>模拟电子技术A</t>
    <phoneticPr fontId="28" type="noConversion"/>
  </si>
  <si>
    <t>法学院</t>
  </si>
  <si>
    <t>四舍</t>
  </si>
  <si>
    <t>地面不净，床下物品摆放不整齐，挂物、海报，未叠被</t>
  </si>
  <si>
    <t>食品科学与工程学院</t>
  </si>
  <si>
    <t>三舍</t>
  </si>
  <si>
    <t>桌面物品摆放不整齐，床下物品摆放不整齐</t>
  </si>
  <si>
    <t>桌面物品摆放不整齐，整体印象不好，挂物、海报，床下物品摆放不齐</t>
  </si>
  <si>
    <t>一舍</t>
  </si>
  <si>
    <t>地面不净</t>
  </si>
  <si>
    <t>挂蚊帐、窗帘</t>
  </si>
  <si>
    <t>七舍</t>
  </si>
  <si>
    <t>地面不净，桌面不净，暖气有杂物</t>
  </si>
  <si>
    <t>八舍</t>
  </si>
  <si>
    <t>门板、拉窗不净，地面不净，床下物品摆放不整齐</t>
  </si>
  <si>
    <t xml:space="preserve">     2016-2017学年第二学期第十一周，学生工作处指导大学生自律委员会，对黄海校区校内宿舍安全卫生、学风建设情况进行了检查，现将检查结果通报如下：</t>
    <phoneticPr fontId="28" type="noConversion"/>
  </si>
  <si>
    <t>2016-2017学年第二学期第十一周学生日常检查情况通报（黄海校区）</t>
    <phoneticPr fontId="28" type="noConversion"/>
  </si>
  <si>
    <t>2017.05.12</t>
    <phoneticPr fontId="28" type="noConversion"/>
  </si>
  <si>
    <t>能环（机械）14-1、2，建能（海土）14-1、2</t>
    <phoneticPr fontId="28" type="noConversion"/>
  </si>
  <si>
    <t>机械学院/海土学院</t>
    <phoneticPr fontId="28" type="noConversion"/>
  </si>
  <si>
    <t>——混班，不计入排名</t>
    <phoneticPr fontId="28" type="noConversion"/>
  </si>
</sst>
</file>

<file path=xl/styles.xml><?xml version="1.0" encoding="utf-8"?>
<styleSheet xmlns="http://schemas.openxmlformats.org/spreadsheetml/2006/main"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b/>
      <sz val="1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2"/>
      <color rgb="FF0070C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 wrapText="1"/>
    </xf>
    <xf numFmtId="10" fontId="7" fillId="0" borderId="0" xfId="1" applyNumberFormat="1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10" fontId="26" fillId="0" borderId="0" xfId="4" applyNumberFormat="1" applyFont="1" applyFill="1" applyBorder="1" applyAlignment="1">
      <alignment horizontal="center" vertical="center"/>
    </xf>
    <xf numFmtId="0" fontId="25" fillId="0" borderId="0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30" fillId="0" borderId="2" xfId="4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0" fillId="0" borderId="2" xfId="4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2" xfId="4" applyFont="1" applyFill="1" applyBorder="1" applyAlignment="1">
      <alignment horizontal="center" vertical="center"/>
    </xf>
    <xf numFmtId="0" fontId="30" fillId="0" borderId="2" xfId="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7" fillId="0" borderId="2" xfId="4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 wrapText="1"/>
    </xf>
    <xf numFmtId="0" fontId="26" fillId="0" borderId="2" xfId="4" applyFont="1" applyFill="1" applyBorder="1" applyAlignment="1">
      <alignment horizontal="center" vertical="center" wrapText="1"/>
    </xf>
    <xf numFmtId="10" fontId="26" fillId="0" borderId="2" xfId="3" applyNumberFormat="1" applyFont="1" applyFill="1" applyBorder="1" applyAlignment="1">
      <alignment horizontal="center" vertical="center" wrapText="1"/>
    </xf>
    <xf numFmtId="10" fontId="7" fillId="0" borderId="2" xfId="1" applyNumberFormat="1" applyFont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25" fillId="0" borderId="0" xfId="5" applyFont="1">
      <alignment vertical="center"/>
    </xf>
    <xf numFmtId="0" fontId="25" fillId="0" borderId="0" xfId="5" applyFont="1">
      <alignment vertical="center"/>
    </xf>
    <xf numFmtId="0" fontId="17" fillId="0" borderId="2" xfId="4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32" fillId="0" borderId="2" xfId="5" applyFont="1" applyBorder="1" applyAlignment="1">
      <alignment horizontal="center" vertical="center"/>
    </xf>
    <xf numFmtId="0" fontId="31" fillId="0" borderId="2" xfId="5" applyFont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10" fontId="19" fillId="0" borderId="0" xfId="4" applyNumberFormat="1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9" fillId="0" borderId="0" xfId="4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26" fillId="0" borderId="2" xfId="4" applyFont="1" applyFill="1" applyBorder="1" applyAlignment="1">
      <alignment horizontal="center" vertical="center"/>
    </xf>
    <xf numFmtId="0" fontId="26" fillId="0" borderId="2" xfId="4" applyFont="1" applyFill="1" applyBorder="1" applyAlignment="1">
      <alignment horizontal="center" vertical="center"/>
    </xf>
    <xf numFmtId="0" fontId="26" fillId="0" borderId="2" xfId="4" applyFont="1" applyFill="1" applyBorder="1" applyAlignment="1">
      <alignment horizontal="center" vertical="center" wrapText="1"/>
    </xf>
    <xf numFmtId="0" fontId="30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2" xfId="3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 wrapText="1"/>
    </xf>
    <xf numFmtId="10" fontId="0" fillId="0" borderId="2" xfId="3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4" applyFont="1" applyFill="1" applyBorder="1" applyAlignment="1">
      <alignment horizontal="center" vertical="center" wrapText="1"/>
    </xf>
    <xf numFmtId="10" fontId="30" fillId="0" borderId="2" xfId="0" applyNumberFormat="1" applyFont="1" applyBorder="1" applyAlignment="1">
      <alignment horizontal="center" vertical="center"/>
    </xf>
    <xf numFmtId="0" fontId="26" fillId="0" borderId="2" xfId="3" applyFont="1" applyFill="1" applyBorder="1" applyAlignment="1">
      <alignment horizontal="center" vertical="center" wrapText="1"/>
    </xf>
    <xf numFmtId="10" fontId="26" fillId="0" borderId="2" xfId="4" applyNumberFormat="1" applyFont="1" applyFill="1" applyBorder="1" applyAlignment="1">
      <alignment horizontal="center" vertical="center" wrapText="1"/>
    </xf>
    <xf numFmtId="0" fontId="26" fillId="0" borderId="2" xfId="4" applyFont="1" applyFill="1" applyBorder="1" applyAlignment="1">
      <alignment horizontal="center" vertical="center" wrapText="1"/>
    </xf>
    <xf numFmtId="0" fontId="25" fillId="0" borderId="2" xfId="4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10" fontId="26" fillId="0" borderId="2" xfId="3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left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5" xfId="5" applyFont="1" applyBorder="1" applyAlignment="1">
      <alignment horizontal="center" vertical="center"/>
    </xf>
    <xf numFmtId="0" fontId="26" fillId="0" borderId="4" xfId="4" applyFont="1" applyFill="1" applyBorder="1" applyAlignment="1">
      <alignment horizontal="center" vertical="center"/>
    </xf>
    <xf numFmtId="0" fontId="26" fillId="0" borderId="5" xfId="4" applyFont="1" applyFill="1" applyBorder="1" applyAlignment="1">
      <alignment horizontal="center" vertical="center"/>
    </xf>
    <xf numFmtId="10" fontId="26" fillId="0" borderId="4" xfId="4" applyNumberFormat="1" applyFont="1" applyFill="1" applyBorder="1" applyAlignment="1">
      <alignment horizontal="center" vertical="center"/>
    </xf>
    <xf numFmtId="10" fontId="26" fillId="0" borderId="7" xfId="4" applyNumberFormat="1" applyFont="1" applyFill="1" applyBorder="1" applyAlignment="1">
      <alignment horizontal="center" vertical="center"/>
    </xf>
    <xf numFmtId="10" fontId="26" fillId="0" borderId="5" xfId="4" applyNumberFormat="1" applyFont="1" applyFill="1" applyBorder="1" applyAlignment="1">
      <alignment horizontal="center" vertical="center"/>
    </xf>
    <xf numFmtId="0" fontId="25" fillId="0" borderId="2" xfId="4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2" xfId="4" applyFont="1" applyFill="1" applyBorder="1" applyAlignment="1">
      <alignment horizontal="center" vertical="center"/>
    </xf>
    <xf numFmtId="10" fontId="26" fillId="0" borderId="2" xfId="4" applyNumberFormat="1" applyFont="1" applyFill="1" applyBorder="1" applyAlignment="1">
      <alignment horizontal="center" vertical="center"/>
    </xf>
    <xf numFmtId="0" fontId="25" fillId="0" borderId="2" xfId="4" applyFont="1" applyBorder="1" applyAlignment="1">
      <alignment horizontal="center" vertical="center" wrapText="1"/>
    </xf>
    <xf numFmtId="0" fontId="25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/>
    </xf>
    <xf numFmtId="0" fontId="21" fillId="0" borderId="0" xfId="4" applyFont="1" applyBorder="1" applyAlignment="1">
      <alignment horizontal="left" vertical="center"/>
    </xf>
    <xf numFmtId="0" fontId="31" fillId="0" borderId="2" xfId="5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/>
    </xf>
    <xf numFmtId="10" fontId="26" fillId="0" borderId="2" xfId="1" applyNumberFormat="1" applyFont="1" applyBorder="1" applyAlignment="1">
      <alignment horizontal="center" vertical="center"/>
    </xf>
    <xf numFmtId="0" fontId="26" fillId="0" borderId="0" xfId="0" applyFont="1">
      <alignment vertical="center"/>
    </xf>
  </cellXfs>
  <cellStyles count="6">
    <cellStyle name="百分比" xfId="1" builtinId="5"/>
    <cellStyle name="常规" xfId="0" builtinId="0"/>
    <cellStyle name="常规 2" xfId="5"/>
    <cellStyle name="常规 20" xfId="4"/>
    <cellStyle name="常规 26" xfId="2"/>
    <cellStyle name="常规_原始数据_7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workbookViewId="0">
      <selection activeCell="N14" sqref="N14"/>
    </sheetView>
  </sheetViews>
  <sheetFormatPr defaultColWidth="9" defaultRowHeight="13.5"/>
  <cols>
    <col min="1" max="1" width="9" style="7"/>
    <col min="2" max="2" width="23.75" style="7" customWidth="1"/>
    <col min="3" max="3" width="11" style="7" customWidth="1"/>
    <col min="4" max="4" width="9" style="7"/>
    <col min="5" max="5" width="26.375" style="7" customWidth="1"/>
    <col min="6" max="6" width="12.125" style="43" customWidth="1"/>
    <col min="7" max="7" width="12.125" style="7" customWidth="1"/>
    <col min="8" max="8" width="13.125" style="7" customWidth="1"/>
    <col min="9" max="9" width="12.625" style="7" customWidth="1"/>
    <col min="10" max="10" width="13.25" style="7" customWidth="1"/>
    <col min="11" max="11" width="9" style="7"/>
    <col min="12" max="12" width="11.375" style="7" customWidth="1"/>
    <col min="13" max="16384" width="9" style="7"/>
  </cols>
  <sheetData>
    <row r="1" spans="1:12" ht="54" customHeight="1">
      <c r="A1" s="90" t="s">
        <v>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56.25" customHeight="1">
      <c r="A2" s="92" t="s">
        <v>87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8.75">
      <c r="A3" s="94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5.75" customHeight="1">
      <c r="A4" s="8" t="s">
        <v>1</v>
      </c>
      <c r="B4" s="9" t="s">
        <v>2</v>
      </c>
      <c r="C4" s="8" t="s">
        <v>3</v>
      </c>
      <c r="D4" s="96" t="s">
        <v>4</v>
      </c>
      <c r="E4" s="96"/>
      <c r="F4" s="39" t="s">
        <v>34</v>
      </c>
      <c r="G4" s="8" t="s">
        <v>5</v>
      </c>
      <c r="H4" s="8" t="s">
        <v>6</v>
      </c>
      <c r="I4" s="8" t="s">
        <v>7</v>
      </c>
      <c r="J4" s="8" t="s">
        <v>8</v>
      </c>
      <c r="K4" s="97" t="s">
        <v>9</v>
      </c>
      <c r="L4" s="97"/>
    </row>
    <row r="5" spans="1:12" ht="15.75" customHeight="1">
      <c r="A5" s="10">
        <v>1</v>
      </c>
      <c r="B5" s="11" t="s">
        <v>11</v>
      </c>
      <c r="C5" s="12">
        <v>1</v>
      </c>
      <c r="D5" s="98" t="s">
        <v>42</v>
      </c>
      <c r="E5" s="98"/>
      <c r="F5" s="40" t="s">
        <v>43</v>
      </c>
      <c r="G5" s="12">
        <v>51</v>
      </c>
      <c r="H5" s="12">
        <v>49</v>
      </c>
      <c r="I5" s="38" t="s">
        <v>37</v>
      </c>
      <c r="J5" s="53">
        <f>H5/G5</f>
        <v>0.96078431372549022</v>
      </c>
      <c r="K5" s="85">
        <v>3</v>
      </c>
      <c r="L5" s="85"/>
    </row>
    <row r="6" spans="1:12" ht="15.75" customHeight="1">
      <c r="A6" s="10">
        <v>2</v>
      </c>
      <c r="B6" s="11" t="s">
        <v>12</v>
      </c>
      <c r="C6" s="12">
        <v>1</v>
      </c>
      <c r="D6" s="83" t="s">
        <v>40</v>
      </c>
      <c r="E6" s="84"/>
      <c r="F6" s="40" t="s">
        <v>41</v>
      </c>
      <c r="G6" s="12">
        <v>62</v>
      </c>
      <c r="H6" s="12">
        <v>55</v>
      </c>
      <c r="I6" s="38" t="s">
        <v>37</v>
      </c>
      <c r="J6" s="53">
        <f t="shared" ref="J6:J12" si="0">H6/G6</f>
        <v>0.88709677419354838</v>
      </c>
      <c r="K6" s="85">
        <v>5</v>
      </c>
      <c r="L6" s="85"/>
    </row>
    <row r="7" spans="1:12" ht="15.75" customHeight="1">
      <c r="A7" s="10">
        <v>3</v>
      </c>
      <c r="B7" s="11" t="s">
        <v>14</v>
      </c>
      <c r="C7" s="12">
        <v>1</v>
      </c>
      <c r="D7" s="83" t="s">
        <v>38</v>
      </c>
      <c r="E7" s="84"/>
      <c r="F7" s="40" t="s">
        <v>39</v>
      </c>
      <c r="G7" s="12">
        <v>62</v>
      </c>
      <c r="H7" s="12">
        <v>38</v>
      </c>
      <c r="I7" s="38" t="s">
        <v>37</v>
      </c>
      <c r="J7" s="53">
        <f t="shared" si="0"/>
        <v>0.61290322580645162</v>
      </c>
      <c r="K7" s="85">
        <v>8</v>
      </c>
      <c r="L7" s="85"/>
    </row>
    <row r="8" spans="1:12" ht="15.75" customHeight="1">
      <c r="A8" s="10">
        <v>4</v>
      </c>
      <c r="B8" s="11" t="s">
        <v>15</v>
      </c>
      <c r="C8" s="12">
        <v>1</v>
      </c>
      <c r="D8" s="86" t="s">
        <v>44</v>
      </c>
      <c r="E8" s="86"/>
      <c r="F8" s="40" t="s">
        <v>45</v>
      </c>
      <c r="G8" s="12">
        <v>80</v>
      </c>
      <c r="H8" s="12">
        <v>59</v>
      </c>
      <c r="I8" s="38" t="s">
        <v>37</v>
      </c>
      <c r="J8" s="53">
        <f t="shared" si="0"/>
        <v>0.73750000000000004</v>
      </c>
      <c r="K8" s="85">
        <v>6</v>
      </c>
      <c r="L8" s="85"/>
    </row>
    <row r="9" spans="1:12" ht="15.75" customHeight="1">
      <c r="A9" s="10">
        <v>5</v>
      </c>
      <c r="B9" s="13" t="s">
        <v>16</v>
      </c>
      <c r="C9" s="12">
        <v>1</v>
      </c>
      <c r="D9" s="87" t="s">
        <v>53</v>
      </c>
      <c r="E9" s="88"/>
      <c r="F9" s="40" t="s">
        <v>54</v>
      </c>
      <c r="G9" s="14">
        <v>57</v>
      </c>
      <c r="H9" s="14">
        <v>55</v>
      </c>
      <c r="I9" s="38" t="s">
        <v>37</v>
      </c>
      <c r="J9" s="53">
        <f t="shared" si="0"/>
        <v>0.96491228070175439</v>
      </c>
      <c r="K9" s="89">
        <v>2</v>
      </c>
      <c r="L9" s="89"/>
    </row>
    <row r="10" spans="1:12" ht="15.75" customHeight="1">
      <c r="A10" s="10">
        <v>6</v>
      </c>
      <c r="B10" s="13" t="s">
        <v>17</v>
      </c>
      <c r="C10" s="12">
        <v>1</v>
      </c>
      <c r="D10" s="87" t="s">
        <v>48</v>
      </c>
      <c r="E10" s="88"/>
      <c r="F10" s="40" t="s">
        <v>49</v>
      </c>
      <c r="G10" s="14">
        <v>83</v>
      </c>
      <c r="H10" s="14">
        <v>57</v>
      </c>
      <c r="I10" s="38" t="s">
        <v>50</v>
      </c>
      <c r="J10" s="53">
        <f t="shared" si="0"/>
        <v>0.68674698795180722</v>
      </c>
      <c r="K10" s="89">
        <v>7</v>
      </c>
      <c r="L10" s="89"/>
    </row>
    <row r="11" spans="1:12" ht="15.75" customHeight="1">
      <c r="A11" s="10">
        <v>7</v>
      </c>
      <c r="B11" s="13" t="s">
        <v>18</v>
      </c>
      <c r="C11" s="12">
        <v>1</v>
      </c>
      <c r="D11" s="99" t="s">
        <v>51</v>
      </c>
      <c r="E11" s="99"/>
      <c r="F11" s="44" t="s">
        <v>52</v>
      </c>
      <c r="G11" s="14">
        <v>50</v>
      </c>
      <c r="H11" s="14">
        <v>45</v>
      </c>
      <c r="I11" s="38" t="s">
        <v>50</v>
      </c>
      <c r="J11" s="53">
        <f t="shared" si="0"/>
        <v>0.9</v>
      </c>
      <c r="K11" s="89">
        <v>4</v>
      </c>
      <c r="L11" s="89"/>
    </row>
    <row r="12" spans="1:12" ht="15.75" customHeight="1">
      <c r="A12" s="10">
        <v>8</v>
      </c>
      <c r="B12" s="13" t="s">
        <v>19</v>
      </c>
      <c r="C12" s="12">
        <v>1</v>
      </c>
      <c r="D12" s="99" t="s">
        <v>46</v>
      </c>
      <c r="E12" s="99"/>
      <c r="F12" s="44" t="s">
        <v>47</v>
      </c>
      <c r="G12" s="14">
        <v>21</v>
      </c>
      <c r="H12" s="14">
        <v>21</v>
      </c>
      <c r="I12" s="38" t="s">
        <v>37</v>
      </c>
      <c r="J12" s="53">
        <f t="shared" si="0"/>
        <v>1</v>
      </c>
      <c r="K12" s="89">
        <v>1</v>
      </c>
      <c r="L12" s="89"/>
    </row>
    <row r="13" spans="1:12" s="138" customFormat="1" ht="15.75" customHeight="1">
      <c r="A13" s="55">
        <v>9</v>
      </c>
      <c r="B13" s="20" t="s">
        <v>91</v>
      </c>
      <c r="C13" s="81">
        <v>1</v>
      </c>
      <c r="D13" s="136" t="s">
        <v>90</v>
      </c>
      <c r="E13" s="136"/>
      <c r="F13" s="82" t="s">
        <v>55</v>
      </c>
      <c r="G13" s="81">
        <v>182</v>
      </c>
      <c r="H13" s="81">
        <v>46</v>
      </c>
      <c r="I13" s="81" t="s">
        <v>37</v>
      </c>
      <c r="J13" s="137">
        <f>H13/G13</f>
        <v>0.25274725274725274</v>
      </c>
      <c r="K13" s="125" t="s">
        <v>92</v>
      </c>
      <c r="L13" s="125"/>
    </row>
    <row r="14" spans="1:12" ht="15.75" customHeight="1">
      <c r="A14" s="15"/>
      <c r="B14" s="16"/>
      <c r="C14" s="17"/>
      <c r="D14" s="18"/>
      <c r="E14" s="17"/>
      <c r="F14" s="41"/>
      <c r="G14" s="17"/>
      <c r="H14" s="17"/>
      <c r="I14" s="19"/>
      <c r="J14" s="27"/>
      <c r="K14" s="17"/>
      <c r="L14" s="17"/>
    </row>
    <row r="15" spans="1:12" ht="18.75">
      <c r="A15" s="94" t="s">
        <v>36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12" ht="15" customHeight="1">
      <c r="A16" s="48" t="s">
        <v>1</v>
      </c>
      <c r="B16" s="49" t="s">
        <v>2</v>
      </c>
      <c r="C16" s="100" t="s">
        <v>4</v>
      </c>
      <c r="D16" s="100"/>
      <c r="E16" s="101" t="s">
        <v>35</v>
      </c>
      <c r="F16" s="101"/>
      <c r="G16" s="48" t="s">
        <v>34</v>
      </c>
      <c r="H16" s="48" t="s">
        <v>20</v>
      </c>
      <c r="I16" s="101" t="s">
        <v>21</v>
      </c>
      <c r="J16" s="101"/>
      <c r="K16" s="101" t="s">
        <v>9</v>
      </c>
      <c r="L16" s="101"/>
    </row>
    <row r="17" spans="1:12" s="47" customFormat="1" ht="15" customHeight="1">
      <c r="A17" s="50">
        <v>1</v>
      </c>
      <c r="B17" s="46" t="s">
        <v>10</v>
      </c>
      <c r="C17" s="107" t="s">
        <v>58</v>
      </c>
      <c r="D17" s="107"/>
      <c r="E17" s="108">
        <v>0.93020000000000003</v>
      </c>
      <c r="F17" s="108"/>
      <c r="G17" s="51" t="s">
        <v>67</v>
      </c>
      <c r="H17" s="51" t="s">
        <v>63</v>
      </c>
      <c r="I17" s="109"/>
      <c r="J17" s="109"/>
      <c r="K17" s="110">
        <v>7</v>
      </c>
      <c r="L17" s="110"/>
    </row>
    <row r="18" spans="1:12" s="1" customFormat="1" ht="15" customHeight="1">
      <c r="A18" s="37">
        <v>2</v>
      </c>
      <c r="B18" s="20" t="s">
        <v>11</v>
      </c>
      <c r="C18" s="87" t="s">
        <v>61</v>
      </c>
      <c r="D18" s="87"/>
      <c r="E18" s="106">
        <v>1</v>
      </c>
      <c r="F18" s="106"/>
      <c r="G18" s="40" t="s">
        <v>72</v>
      </c>
      <c r="H18" s="45" t="s">
        <v>64</v>
      </c>
      <c r="I18" s="105"/>
      <c r="J18" s="105"/>
      <c r="K18" s="85">
        <v>1</v>
      </c>
      <c r="L18" s="85"/>
    </row>
    <row r="19" spans="1:12" s="2" customFormat="1" ht="15" customHeight="1">
      <c r="A19" s="50">
        <v>3</v>
      </c>
      <c r="B19" s="20" t="s">
        <v>13</v>
      </c>
      <c r="C19" s="102" t="s">
        <v>59</v>
      </c>
      <c r="D19" s="102"/>
      <c r="E19" s="103">
        <v>0.90380000000000005</v>
      </c>
      <c r="F19" s="104"/>
      <c r="G19" s="52" t="s">
        <v>69</v>
      </c>
      <c r="H19" s="45" t="s">
        <v>63</v>
      </c>
      <c r="I19" s="105"/>
      <c r="J19" s="105"/>
      <c r="K19" s="85">
        <v>8</v>
      </c>
      <c r="L19" s="85"/>
    </row>
    <row r="20" spans="1:12" ht="14.25" customHeight="1">
      <c r="A20" s="37">
        <v>4</v>
      </c>
      <c r="B20" s="20" t="s">
        <v>14</v>
      </c>
      <c r="C20" s="107" t="s">
        <v>38</v>
      </c>
      <c r="D20" s="111"/>
      <c r="E20" s="103">
        <v>0.93440000000000001</v>
      </c>
      <c r="F20" s="104"/>
      <c r="G20" s="40" t="s">
        <v>68</v>
      </c>
      <c r="H20" s="45" t="s">
        <v>64</v>
      </c>
      <c r="I20" s="105"/>
      <c r="J20" s="105"/>
      <c r="K20" s="85">
        <v>6</v>
      </c>
      <c r="L20" s="85"/>
    </row>
    <row r="21" spans="1:12" ht="14.25" customHeight="1">
      <c r="A21" s="50">
        <v>5</v>
      </c>
      <c r="B21" s="20" t="s">
        <v>15</v>
      </c>
      <c r="C21" s="107" t="s">
        <v>62</v>
      </c>
      <c r="D21" s="111"/>
      <c r="E21" s="103">
        <v>0.96489999999999998</v>
      </c>
      <c r="F21" s="104"/>
      <c r="G21" s="40" t="s">
        <v>71</v>
      </c>
      <c r="H21" s="45" t="s">
        <v>64</v>
      </c>
      <c r="I21" s="105"/>
      <c r="J21" s="105"/>
      <c r="K21" s="85">
        <v>4</v>
      </c>
      <c r="L21" s="85"/>
    </row>
    <row r="22" spans="1:12" ht="14.25" customHeight="1">
      <c r="A22" s="37">
        <v>6</v>
      </c>
      <c r="B22" s="20" t="s">
        <v>16</v>
      </c>
      <c r="C22" s="107" t="s">
        <v>56</v>
      </c>
      <c r="D22" s="111"/>
      <c r="E22" s="103">
        <v>0.95650000000000002</v>
      </c>
      <c r="F22" s="104"/>
      <c r="G22" s="52" t="s">
        <v>65</v>
      </c>
      <c r="H22" s="51" t="s">
        <v>64</v>
      </c>
      <c r="I22" s="109"/>
      <c r="J22" s="105"/>
      <c r="K22" s="85">
        <v>5</v>
      </c>
      <c r="L22" s="85"/>
    </row>
    <row r="23" spans="1:12" ht="14.25" customHeight="1">
      <c r="A23" s="50">
        <v>7</v>
      </c>
      <c r="B23" s="20" t="s">
        <v>22</v>
      </c>
      <c r="C23" s="107" t="s">
        <v>57</v>
      </c>
      <c r="D23" s="111"/>
      <c r="E23" s="112">
        <v>0.97219999999999995</v>
      </c>
      <c r="F23" s="104"/>
      <c r="G23" s="52" t="s">
        <v>66</v>
      </c>
      <c r="H23" s="45" t="s">
        <v>64</v>
      </c>
      <c r="I23" s="105"/>
      <c r="J23" s="105"/>
      <c r="K23" s="85">
        <v>2</v>
      </c>
      <c r="L23" s="85"/>
    </row>
    <row r="24" spans="1:12" ht="17.100000000000001" customHeight="1">
      <c r="A24" s="37">
        <v>8</v>
      </c>
      <c r="B24" s="20" t="s">
        <v>19</v>
      </c>
      <c r="C24" s="107" t="s">
        <v>60</v>
      </c>
      <c r="D24" s="111"/>
      <c r="E24" s="103">
        <v>0.96550000000000002</v>
      </c>
      <c r="F24" s="103"/>
      <c r="G24" s="52" t="s">
        <v>70</v>
      </c>
      <c r="H24" s="45" t="s">
        <v>63</v>
      </c>
      <c r="I24" s="105"/>
      <c r="J24" s="105"/>
      <c r="K24" s="85">
        <v>3</v>
      </c>
      <c r="L24" s="85"/>
    </row>
    <row r="25" spans="1:12" ht="17.100000000000001" customHeight="1">
      <c r="A25" s="21"/>
      <c r="B25" s="22"/>
      <c r="C25" s="23"/>
      <c r="D25" s="23"/>
      <c r="E25" s="24"/>
      <c r="F25" s="24"/>
      <c r="G25" s="24"/>
      <c r="H25" s="25"/>
      <c r="I25" s="26"/>
      <c r="J25" s="26"/>
      <c r="K25" s="28"/>
      <c r="L25" s="28"/>
    </row>
    <row r="26" spans="1:12" s="3" customFormat="1" ht="18.75" customHeight="1">
      <c r="A26" s="113" t="s">
        <v>23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4"/>
    </row>
    <row r="27" spans="1:12" s="4" customFormat="1" ht="15" customHeight="1">
      <c r="A27" s="54" t="s">
        <v>1</v>
      </c>
      <c r="B27" s="54" t="s">
        <v>2</v>
      </c>
      <c r="C27" s="115" t="s">
        <v>31</v>
      </c>
      <c r="D27" s="116"/>
      <c r="E27" s="115" t="s">
        <v>24</v>
      </c>
      <c r="F27" s="116"/>
      <c r="G27" s="115" t="s">
        <v>25</v>
      </c>
      <c r="H27" s="117"/>
      <c r="I27" s="116"/>
      <c r="J27" s="101" t="s">
        <v>9</v>
      </c>
      <c r="K27" s="101"/>
      <c r="L27" s="58"/>
    </row>
    <row r="28" spans="1:12" customFormat="1" ht="15" customHeight="1">
      <c r="A28" s="55">
        <v>1</v>
      </c>
      <c r="B28" s="56" t="s">
        <v>10</v>
      </c>
      <c r="C28" s="118">
        <v>4</v>
      </c>
      <c r="D28" s="119"/>
      <c r="E28" s="120">
        <v>4</v>
      </c>
      <c r="F28" s="121"/>
      <c r="G28" s="122">
        <v>1</v>
      </c>
      <c r="H28" s="123"/>
      <c r="I28" s="124"/>
      <c r="J28" s="125">
        <v>1</v>
      </c>
      <c r="K28" s="125"/>
      <c r="L28" s="59"/>
    </row>
    <row r="29" spans="1:12" customFormat="1" ht="15" customHeight="1">
      <c r="A29" s="55">
        <v>2</v>
      </c>
      <c r="B29" s="56" t="s">
        <v>11</v>
      </c>
      <c r="C29" s="120">
        <v>4</v>
      </c>
      <c r="D29" s="121"/>
      <c r="E29" s="120">
        <v>4</v>
      </c>
      <c r="F29" s="121"/>
      <c r="G29" s="122">
        <v>1</v>
      </c>
      <c r="H29" s="123"/>
      <c r="I29" s="124"/>
      <c r="J29" s="125">
        <v>1</v>
      </c>
      <c r="K29" s="125"/>
      <c r="L29" s="59"/>
    </row>
    <row r="30" spans="1:12" customFormat="1" ht="15" customHeight="1">
      <c r="A30" s="55">
        <v>3</v>
      </c>
      <c r="B30" s="56" t="s">
        <v>12</v>
      </c>
      <c r="C30" s="120">
        <v>12</v>
      </c>
      <c r="D30" s="121"/>
      <c r="E30" s="120">
        <v>12</v>
      </c>
      <c r="F30" s="121"/>
      <c r="G30" s="122">
        <v>1</v>
      </c>
      <c r="H30" s="123"/>
      <c r="I30" s="124"/>
      <c r="J30" s="125">
        <v>1</v>
      </c>
      <c r="K30" s="125"/>
      <c r="L30" s="59"/>
    </row>
    <row r="31" spans="1:12" customFormat="1" ht="15" customHeight="1">
      <c r="A31" s="55">
        <v>4</v>
      </c>
      <c r="B31" s="56" t="s">
        <v>16</v>
      </c>
      <c r="C31" s="120">
        <v>4</v>
      </c>
      <c r="D31" s="121"/>
      <c r="E31" s="120">
        <v>4</v>
      </c>
      <c r="F31" s="121"/>
      <c r="G31" s="122">
        <v>1</v>
      </c>
      <c r="H31" s="123"/>
      <c r="I31" s="124"/>
      <c r="J31" s="125">
        <v>1</v>
      </c>
      <c r="K31" s="125"/>
      <c r="L31" s="59"/>
    </row>
    <row r="32" spans="1:12" customFormat="1" ht="15" customHeight="1">
      <c r="A32" s="55">
        <v>5</v>
      </c>
      <c r="B32" s="56" t="s">
        <v>22</v>
      </c>
      <c r="C32" s="120">
        <v>7</v>
      </c>
      <c r="D32" s="121"/>
      <c r="E32" s="120">
        <v>8</v>
      </c>
      <c r="F32" s="121"/>
      <c r="G32" s="122">
        <v>0.875</v>
      </c>
      <c r="H32" s="123"/>
      <c r="I32" s="124"/>
      <c r="J32" s="125">
        <v>2</v>
      </c>
      <c r="K32" s="125"/>
      <c r="L32" s="59"/>
    </row>
    <row r="33" spans="1:14" customFormat="1" ht="15" customHeight="1">
      <c r="A33" s="55">
        <v>6</v>
      </c>
      <c r="B33" s="56" t="s">
        <v>18</v>
      </c>
      <c r="C33" s="120">
        <v>4</v>
      </c>
      <c r="D33" s="121"/>
      <c r="E33" s="120">
        <v>4</v>
      </c>
      <c r="F33" s="121"/>
      <c r="G33" s="122">
        <v>1</v>
      </c>
      <c r="H33" s="123"/>
      <c r="I33" s="124"/>
      <c r="J33" s="125">
        <v>1</v>
      </c>
      <c r="K33" s="125"/>
      <c r="L33" s="59"/>
    </row>
    <row r="34" spans="1:14" customFormat="1" ht="15" customHeight="1">
      <c r="A34" s="55">
        <v>7</v>
      </c>
      <c r="B34" s="56" t="s">
        <v>19</v>
      </c>
      <c r="C34" s="120">
        <v>10</v>
      </c>
      <c r="D34" s="121"/>
      <c r="E34" s="120">
        <v>10</v>
      </c>
      <c r="F34" s="121"/>
      <c r="G34" s="122">
        <v>1</v>
      </c>
      <c r="H34" s="123"/>
      <c r="I34" s="124"/>
      <c r="J34" s="125">
        <v>1</v>
      </c>
      <c r="K34" s="125"/>
      <c r="L34" s="59"/>
    </row>
    <row r="35" spans="1:14" customFormat="1" ht="15" customHeight="1">
      <c r="A35" s="55">
        <v>8</v>
      </c>
      <c r="B35" s="57" t="s">
        <v>73</v>
      </c>
      <c r="C35" s="120">
        <v>2</v>
      </c>
      <c r="D35" s="121"/>
      <c r="E35" s="120">
        <v>2</v>
      </c>
      <c r="F35" s="121"/>
      <c r="G35" s="122">
        <v>1</v>
      </c>
      <c r="H35" s="123"/>
      <c r="I35" s="124"/>
      <c r="J35" s="125">
        <v>1</v>
      </c>
      <c r="K35" s="125"/>
      <c r="L35" s="59"/>
    </row>
    <row r="36" spans="1:14" customFormat="1" ht="15" customHeight="1">
      <c r="A36" s="55">
        <v>9</v>
      </c>
      <c r="B36" s="56" t="s">
        <v>26</v>
      </c>
      <c r="C36" s="120">
        <v>7</v>
      </c>
      <c r="D36" s="121"/>
      <c r="E36" s="120">
        <v>7</v>
      </c>
      <c r="F36" s="121"/>
      <c r="G36" s="122">
        <v>1</v>
      </c>
      <c r="H36" s="123"/>
      <c r="I36" s="124"/>
      <c r="J36" s="125">
        <v>1</v>
      </c>
      <c r="K36" s="125"/>
      <c r="L36" s="59"/>
    </row>
    <row r="37" spans="1:14" customFormat="1" ht="20.100000000000001" customHeight="1">
      <c r="A37" s="72"/>
      <c r="B37" s="73"/>
      <c r="C37" s="73"/>
      <c r="D37" s="73"/>
      <c r="E37" s="73"/>
      <c r="F37" s="77"/>
      <c r="G37" s="73"/>
      <c r="H37" s="74"/>
      <c r="I37" s="74"/>
      <c r="J37" s="74"/>
      <c r="K37" s="75"/>
      <c r="L37" s="75"/>
    </row>
    <row r="38" spans="1:14" s="3" customFormat="1" ht="18.75" customHeight="1">
      <c r="A38" s="134" t="s">
        <v>33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76"/>
    </row>
    <row r="39" spans="1:14" s="4" customFormat="1" ht="15" customHeight="1">
      <c r="A39" s="62" t="s">
        <v>1</v>
      </c>
      <c r="B39" s="63" t="s">
        <v>2</v>
      </c>
      <c r="C39" s="62" t="s">
        <v>27</v>
      </c>
      <c r="D39" s="64" t="s">
        <v>28</v>
      </c>
      <c r="E39" s="64" t="s">
        <v>29</v>
      </c>
      <c r="F39" s="133" t="s">
        <v>21</v>
      </c>
      <c r="G39" s="133"/>
      <c r="H39" s="133"/>
      <c r="I39" s="133"/>
      <c r="J39" s="133"/>
      <c r="K39" s="133"/>
      <c r="L39" s="58"/>
    </row>
    <row r="40" spans="1:14" s="6" customFormat="1" ht="15" customHeight="1">
      <c r="A40" s="65">
        <v>1</v>
      </c>
      <c r="B40" s="66" t="s">
        <v>11</v>
      </c>
      <c r="C40" s="67" t="s">
        <v>74</v>
      </c>
      <c r="D40" s="67">
        <v>302</v>
      </c>
      <c r="E40" s="67">
        <v>95</v>
      </c>
      <c r="F40" s="130" t="s">
        <v>75</v>
      </c>
      <c r="G40" s="130"/>
      <c r="H40" s="130"/>
      <c r="I40" s="130"/>
      <c r="J40" s="130"/>
      <c r="K40" s="130"/>
      <c r="L40" s="60"/>
      <c r="M40" s="60"/>
      <c r="N40" s="60"/>
    </row>
    <row r="41" spans="1:14" s="5" customFormat="1" ht="15" customHeight="1">
      <c r="A41" s="65">
        <v>2</v>
      </c>
      <c r="B41" s="68" t="s">
        <v>76</v>
      </c>
      <c r="C41" s="67" t="s">
        <v>77</v>
      </c>
      <c r="D41" s="67">
        <v>117</v>
      </c>
      <c r="E41" s="67">
        <v>96</v>
      </c>
      <c r="F41" s="132" t="s">
        <v>78</v>
      </c>
      <c r="G41" s="132"/>
      <c r="H41" s="132"/>
      <c r="I41" s="132"/>
      <c r="J41" s="132"/>
      <c r="K41" s="132"/>
      <c r="L41" s="61"/>
      <c r="M41" s="61"/>
      <c r="N41" s="61"/>
    </row>
    <row r="42" spans="1:14" s="5" customFormat="1" ht="17.25" customHeight="1">
      <c r="A42" s="69">
        <v>3</v>
      </c>
      <c r="B42" s="69" t="s">
        <v>22</v>
      </c>
      <c r="C42" s="70" t="s">
        <v>77</v>
      </c>
      <c r="D42" s="70">
        <v>111</v>
      </c>
      <c r="E42" s="70">
        <v>84</v>
      </c>
      <c r="F42" s="135" t="s">
        <v>79</v>
      </c>
      <c r="G42" s="135"/>
      <c r="H42" s="135"/>
      <c r="I42" s="135"/>
      <c r="J42" s="135"/>
      <c r="K42" s="135"/>
    </row>
    <row r="43" spans="1:14" s="6" customFormat="1" ht="15" customHeight="1">
      <c r="A43" s="65">
        <v>4</v>
      </c>
      <c r="B43" s="68" t="s">
        <v>22</v>
      </c>
      <c r="C43" s="67" t="s">
        <v>77</v>
      </c>
      <c r="D43" s="67">
        <v>412</v>
      </c>
      <c r="E43" s="67">
        <v>96</v>
      </c>
      <c r="F43" s="132" t="s">
        <v>78</v>
      </c>
      <c r="G43" s="132"/>
      <c r="H43" s="132"/>
      <c r="I43" s="132"/>
      <c r="J43" s="132"/>
      <c r="K43" s="132"/>
      <c r="L43" s="7"/>
    </row>
    <row r="44" spans="1:14" s="5" customFormat="1" ht="17.25" customHeight="1">
      <c r="A44" s="65">
        <v>5</v>
      </c>
      <c r="B44" s="68" t="s">
        <v>19</v>
      </c>
      <c r="C44" s="67" t="s">
        <v>80</v>
      </c>
      <c r="D44" s="67">
        <v>114</v>
      </c>
      <c r="E44" s="67">
        <v>98</v>
      </c>
      <c r="F44" s="131" t="s">
        <v>81</v>
      </c>
      <c r="G44" s="131"/>
      <c r="H44" s="131"/>
      <c r="I44" s="131"/>
      <c r="J44" s="131"/>
      <c r="K44" s="131"/>
    </row>
    <row r="45" spans="1:14" s="5" customFormat="1" ht="17.25" customHeight="1">
      <c r="A45" s="65">
        <v>6</v>
      </c>
      <c r="B45" s="68" t="s">
        <v>19</v>
      </c>
      <c r="C45" s="67" t="s">
        <v>80</v>
      </c>
      <c r="D45" s="67">
        <v>113</v>
      </c>
      <c r="E45" s="67">
        <v>97</v>
      </c>
      <c r="F45" s="132" t="s">
        <v>82</v>
      </c>
      <c r="G45" s="132"/>
      <c r="H45" s="132"/>
      <c r="I45" s="132"/>
      <c r="J45" s="132"/>
      <c r="K45" s="132"/>
    </row>
    <row r="46" spans="1:14" s="5" customFormat="1" ht="17.25" customHeight="1">
      <c r="A46" s="65">
        <v>7</v>
      </c>
      <c r="B46" s="68" t="s">
        <v>19</v>
      </c>
      <c r="C46" s="67" t="s">
        <v>83</v>
      </c>
      <c r="D46" s="67">
        <v>617</v>
      </c>
      <c r="E46" s="67">
        <v>95</v>
      </c>
      <c r="F46" s="132" t="s">
        <v>84</v>
      </c>
      <c r="G46" s="132"/>
      <c r="H46" s="132"/>
      <c r="I46" s="132"/>
      <c r="J46" s="132"/>
      <c r="K46" s="132"/>
    </row>
    <row r="47" spans="1:14" s="6" customFormat="1" ht="15" customHeight="1">
      <c r="A47" s="65">
        <v>8</v>
      </c>
      <c r="B47" s="68" t="s">
        <v>26</v>
      </c>
      <c r="C47" s="67" t="s">
        <v>85</v>
      </c>
      <c r="D47" s="67">
        <v>307</v>
      </c>
      <c r="E47" s="67">
        <v>95</v>
      </c>
      <c r="F47" s="132" t="s">
        <v>86</v>
      </c>
      <c r="G47" s="132"/>
      <c r="H47" s="132"/>
      <c r="I47" s="132"/>
      <c r="J47" s="132"/>
      <c r="K47" s="132"/>
      <c r="L47" s="7"/>
    </row>
    <row r="48" spans="1:14" s="6" customFormat="1" ht="20.25" customHeight="1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32"/>
    </row>
    <row r="49" spans="1:12" s="6" customFormat="1" ht="15" customHeight="1">
      <c r="A49" s="114" t="s">
        <v>30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2" s="6" customFormat="1" ht="15" customHeight="1">
      <c r="A50" s="71" t="s">
        <v>1</v>
      </c>
      <c r="B50" s="71" t="s">
        <v>2</v>
      </c>
      <c r="C50" s="101" t="s">
        <v>31</v>
      </c>
      <c r="D50" s="101"/>
      <c r="E50" s="101" t="s">
        <v>24</v>
      </c>
      <c r="F50" s="101"/>
      <c r="G50" s="101" t="s">
        <v>25</v>
      </c>
      <c r="H50" s="101"/>
      <c r="I50" s="101"/>
      <c r="J50" s="101" t="s">
        <v>9</v>
      </c>
      <c r="K50" s="101"/>
    </row>
    <row r="51" spans="1:12" s="6" customFormat="1" ht="15" customHeight="1">
      <c r="A51" s="80">
        <v>1</v>
      </c>
      <c r="B51" s="78" t="s">
        <v>10</v>
      </c>
      <c r="C51" s="128">
        <v>1</v>
      </c>
      <c r="D51" s="128"/>
      <c r="E51" s="128">
        <v>1</v>
      </c>
      <c r="F51" s="128"/>
      <c r="G51" s="129">
        <v>1</v>
      </c>
      <c r="H51" s="129"/>
      <c r="I51" s="129"/>
      <c r="J51" s="125">
        <v>1</v>
      </c>
      <c r="K51" s="125"/>
    </row>
    <row r="52" spans="1:12" s="6" customFormat="1" ht="15" customHeight="1">
      <c r="A52" s="80">
        <v>2</v>
      </c>
      <c r="B52" s="79" t="s">
        <v>16</v>
      </c>
      <c r="C52" s="128">
        <v>2</v>
      </c>
      <c r="D52" s="128"/>
      <c r="E52" s="128">
        <v>2</v>
      </c>
      <c r="F52" s="128"/>
      <c r="G52" s="129">
        <v>1</v>
      </c>
      <c r="H52" s="129"/>
      <c r="I52" s="129"/>
      <c r="J52" s="125">
        <v>1</v>
      </c>
      <c r="K52" s="125"/>
    </row>
    <row r="53" spans="1:12" s="6" customFormat="1" ht="15" customHeight="1">
      <c r="A53" s="80">
        <v>3</v>
      </c>
      <c r="B53" s="79" t="s">
        <v>22</v>
      </c>
      <c r="C53" s="128">
        <v>2</v>
      </c>
      <c r="D53" s="128"/>
      <c r="E53" s="128">
        <v>2</v>
      </c>
      <c r="F53" s="128"/>
      <c r="G53" s="129">
        <v>1</v>
      </c>
      <c r="H53" s="129"/>
      <c r="I53" s="129"/>
      <c r="J53" s="125">
        <v>1</v>
      </c>
      <c r="K53" s="125"/>
    </row>
    <row r="54" spans="1:12" s="6" customFormat="1" ht="15" customHeight="1">
      <c r="A54" s="80">
        <v>4</v>
      </c>
      <c r="B54" s="79" t="s">
        <v>18</v>
      </c>
      <c r="C54" s="120">
        <v>1</v>
      </c>
      <c r="D54" s="121"/>
      <c r="E54" s="120">
        <v>1</v>
      </c>
      <c r="F54" s="121"/>
      <c r="G54" s="129">
        <v>1</v>
      </c>
      <c r="H54" s="129"/>
      <c r="I54" s="129"/>
      <c r="J54" s="125">
        <v>1</v>
      </c>
      <c r="K54" s="125"/>
    </row>
    <row r="55" spans="1:12" s="6" customFormat="1" ht="15" customHeight="1">
      <c r="A55" s="80">
        <v>5</v>
      </c>
      <c r="B55" s="79" t="s">
        <v>73</v>
      </c>
      <c r="C55" s="120">
        <v>1</v>
      </c>
      <c r="D55" s="121"/>
      <c r="E55" s="120">
        <v>1</v>
      </c>
      <c r="F55" s="121"/>
      <c r="G55" s="129">
        <v>1</v>
      </c>
      <c r="H55" s="129"/>
      <c r="I55" s="129"/>
      <c r="J55" s="125">
        <v>1</v>
      </c>
      <c r="K55" s="125"/>
    </row>
    <row r="56" spans="1:12" s="6" customFormat="1" ht="15" customHeight="1">
      <c r="A56" s="21"/>
      <c r="B56" s="33"/>
      <c r="C56" s="34"/>
      <c r="D56" s="34"/>
      <c r="E56" s="34"/>
      <c r="F56" s="42"/>
      <c r="G56" s="34"/>
      <c r="H56" s="35"/>
      <c r="I56" s="35"/>
      <c r="J56" s="35"/>
      <c r="K56" s="36"/>
      <c r="L56" s="36"/>
    </row>
    <row r="58" spans="1:12" ht="17.100000000000001" customHeight="1">
      <c r="J58" s="126" t="s">
        <v>32</v>
      </c>
      <c r="K58" s="126"/>
      <c r="L58" s="126"/>
    </row>
    <row r="59" spans="1:12" ht="17.100000000000001" customHeight="1">
      <c r="J59" s="127" t="s">
        <v>89</v>
      </c>
      <c r="K59" s="126"/>
      <c r="L59" s="126"/>
    </row>
  </sheetData>
  <mergeCells count="138">
    <mergeCell ref="F44:K44"/>
    <mergeCell ref="F45:K45"/>
    <mergeCell ref="F46:K46"/>
    <mergeCell ref="F47:K47"/>
    <mergeCell ref="F39:K39"/>
    <mergeCell ref="A38:K38"/>
    <mergeCell ref="C51:D51"/>
    <mergeCell ref="E51:F51"/>
    <mergeCell ref="G51:I51"/>
    <mergeCell ref="J51:K51"/>
    <mergeCell ref="F41:K41"/>
    <mergeCell ref="F42:K42"/>
    <mergeCell ref="F43:K43"/>
    <mergeCell ref="C35:D35"/>
    <mergeCell ref="E35:F35"/>
    <mergeCell ref="G35:I35"/>
    <mergeCell ref="J35:K35"/>
    <mergeCell ref="C36:D36"/>
    <mergeCell ref="E36:F36"/>
    <mergeCell ref="G36:I36"/>
    <mergeCell ref="J36:K36"/>
    <mergeCell ref="F40:K40"/>
    <mergeCell ref="J58:L58"/>
    <mergeCell ref="J59:L59"/>
    <mergeCell ref="C52:D52"/>
    <mergeCell ref="E52:F52"/>
    <mergeCell ref="G52:I52"/>
    <mergeCell ref="J52:K52"/>
    <mergeCell ref="A49:L49"/>
    <mergeCell ref="C50:D50"/>
    <mergeCell ref="E50:F50"/>
    <mergeCell ref="G50:I50"/>
    <mergeCell ref="J50:K50"/>
    <mergeCell ref="C53:D53"/>
    <mergeCell ref="E53:F53"/>
    <mergeCell ref="G53:I53"/>
    <mergeCell ref="J53:K53"/>
    <mergeCell ref="C54:D54"/>
    <mergeCell ref="E54:F54"/>
    <mergeCell ref="G54:I54"/>
    <mergeCell ref="J54:K54"/>
    <mergeCell ref="C55:D55"/>
    <mergeCell ref="E55:F55"/>
    <mergeCell ref="G55:I55"/>
    <mergeCell ref="J55:K55"/>
    <mergeCell ref="C32:D32"/>
    <mergeCell ref="E32:F32"/>
    <mergeCell ref="G32:I32"/>
    <mergeCell ref="J32:K32"/>
    <mergeCell ref="C33:D33"/>
    <mergeCell ref="E33:F33"/>
    <mergeCell ref="G33:I33"/>
    <mergeCell ref="J33:K33"/>
    <mergeCell ref="C34:D34"/>
    <mergeCell ref="E34:F34"/>
    <mergeCell ref="G34:I34"/>
    <mergeCell ref="J34:K34"/>
    <mergeCell ref="C29:D29"/>
    <mergeCell ref="E29:F29"/>
    <mergeCell ref="G29:I29"/>
    <mergeCell ref="J29:K29"/>
    <mergeCell ref="C30:D30"/>
    <mergeCell ref="E30:F30"/>
    <mergeCell ref="G30:I30"/>
    <mergeCell ref="J30:K30"/>
    <mergeCell ref="C31:D31"/>
    <mergeCell ref="E31:F31"/>
    <mergeCell ref="G31:I31"/>
    <mergeCell ref="J31:K31"/>
    <mergeCell ref="A26:L26"/>
    <mergeCell ref="C27:D27"/>
    <mergeCell ref="E27:F27"/>
    <mergeCell ref="G27:I27"/>
    <mergeCell ref="J27:K27"/>
    <mergeCell ref="C28:D28"/>
    <mergeCell ref="E28:F28"/>
    <mergeCell ref="G28:I28"/>
    <mergeCell ref="J28:K28"/>
    <mergeCell ref="C23:D23"/>
    <mergeCell ref="E23:F23"/>
    <mergeCell ref="I23:J23"/>
    <mergeCell ref="K23:L23"/>
    <mergeCell ref="C24:D24"/>
    <mergeCell ref="E24:F24"/>
    <mergeCell ref="I24:J24"/>
    <mergeCell ref="K24:L24"/>
    <mergeCell ref="K22:L22"/>
    <mergeCell ref="E22:F22"/>
    <mergeCell ref="C20:D20"/>
    <mergeCell ref="E20:F20"/>
    <mergeCell ref="I20:J20"/>
    <mergeCell ref="K20:L20"/>
    <mergeCell ref="C21:D21"/>
    <mergeCell ref="I21:J21"/>
    <mergeCell ref="C22:D22"/>
    <mergeCell ref="I22:J22"/>
    <mergeCell ref="K21:L21"/>
    <mergeCell ref="E21:F21"/>
    <mergeCell ref="D10:E10"/>
    <mergeCell ref="D11:E11"/>
    <mergeCell ref="A15:L15"/>
    <mergeCell ref="C16:D16"/>
    <mergeCell ref="E16:F16"/>
    <mergeCell ref="I16:J16"/>
    <mergeCell ref="K16:L16"/>
    <mergeCell ref="C19:D19"/>
    <mergeCell ref="E19:F19"/>
    <mergeCell ref="I18:J18"/>
    <mergeCell ref="K18:L18"/>
    <mergeCell ref="I19:J19"/>
    <mergeCell ref="K19:L19"/>
    <mergeCell ref="C18:D18"/>
    <mergeCell ref="E18:F18"/>
    <mergeCell ref="K10:L10"/>
    <mergeCell ref="K11:L11"/>
    <mergeCell ref="D12:E12"/>
    <mergeCell ref="K12:L12"/>
    <mergeCell ref="C17:D17"/>
    <mergeCell ref="E17:F17"/>
    <mergeCell ref="I17:J17"/>
    <mergeCell ref="K17:L17"/>
    <mergeCell ref="D6:E6"/>
    <mergeCell ref="K6:L6"/>
    <mergeCell ref="D7:E7"/>
    <mergeCell ref="D8:E8"/>
    <mergeCell ref="K8:L8"/>
    <mergeCell ref="D9:E9"/>
    <mergeCell ref="K9:L9"/>
    <mergeCell ref="A1:L1"/>
    <mergeCell ref="A2:L2"/>
    <mergeCell ref="A3:L3"/>
    <mergeCell ref="D4:E4"/>
    <mergeCell ref="K4:L4"/>
    <mergeCell ref="D5:E5"/>
    <mergeCell ref="K5:L5"/>
    <mergeCell ref="K7:L7"/>
    <mergeCell ref="D13:E13"/>
    <mergeCell ref="K13:L13"/>
  </mergeCells>
  <phoneticPr fontId="28" type="noConversion"/>
  <pageMargins left="0.75" right="0.75" top="1" bottom="1" header="0.51180555555555596" footer="0.51180555555555596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2016-09-28T11:11:00Z</dcterms:created>
  <dcterms:modified xsi:type="dcterms:W3CDTF">2017-05-15T05:59:46Z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